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9995" windowHeight="80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94" i="3" l="1"/>
  <c r="C17" i="3"/>
  <c r="C12" i="3"/>
  <c r="C48" i="3"/>
  <c r="H47" i="2" l="1"/>
  <c r="H15" i="2"/>
  <c r="H11" i="2"/>
  <c r="H17" i="2" s="1"/>
  <c r="H13" i="1"/>
  <c r="H15" i="1" s="1"/>
  <c r="H45" i="1"/>
  <c r="H11" i="1"/>
  <c r="H6" i="1" s="1"/>
  <c r="C19" i="3" l="1"/>
  <c r="H17" i="1"/>
  <c r="H6" i="2"/>
</calcChain>
</file>

<file path=xl/sharedStrings.xml><?xml version="1.0" encoding="utf-8"?>
<sst xmlns="http://schemas.openxmlformats.org/spreadsheetml/2006/main" count="359" uniqueCount="143">
  <si>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</si>
  <si>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</si>
  <si>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</si>
  <si>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</si>
  <si>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</si>
  <si>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</si>
  <si>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</si>
  <si>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</si>
  <si>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</si>
  <si>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</si>
  <si>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</si>
  <si>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</si>
  <si>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</si>
  <si>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</si>
  <si>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</si>
  <si>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</si>
  <si>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</si>
  <si>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</si>
  <si>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</si>
  <si>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</si>
  <si>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</si>
  <si>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</si>
  <si>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</si>
  <si>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</si>
  <si>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</si>
  <si>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</si>
  <si>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</si>
  <si>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</si>
  <si>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</si>
  <si>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</si>
  <si>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</si>
  <si>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</si>
  <si>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</si>
  <si>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</si>
  <si>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</si>
  <si>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</si>
  <si>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</si>
  <si>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</si>
  <si>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</si>
  <si>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</si>
  <si>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</si>
  <si>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</si>
  <si>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</si>
  <si>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</si>
  <si>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</si>
  <si>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</si>
  <si>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</si>
  <si>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</si>
  <si>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</si>
  <si>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</si>
  <si>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</si>
  <si>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</si>
  <si>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</si>
  <si>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</si>
  <si>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</si>
  <si>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</si>
  <si>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</si>
  <si>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</si>
  <si>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</si>
  <si>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</si>
  <si>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</si>
  <si>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</si>
  <si>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</si>
  <si>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</si>
  <si>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</si>
  <si>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</si>
  <si>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</si>
  <si>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</si>
  <si>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</si>
  <si>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</si>
  <si>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</si>
  <si>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</si>
  <si>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</si>
  <si>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</si>
  <si>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</si>
  <si>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</si>
  <si>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</si>
  <si>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</si>
  <si>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</si>
  <si>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</si>
  <si>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</si>
  <si>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</si>
  <si>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</si>
  <si>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</si>
  <si>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STANJE SREDSTAVA NA DAN 12.08.2019.</t>
  </si>
  <si>
    <t>NA DAN 12.08.2019.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</si>
  <si>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</si>
  <si>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</si>
  <si>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</si>
  <si>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</si>
  <si>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</si>
  <si>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LEKOVI U SZ</t>
  </si>
  <si>
    <t>FARMA LOGIST</t>
  </si>
  <si>
    <t>INPHARM</t>
  </si>
  <si>
    <t>B.BRAUN  ADRIA RSRB DOO</t>
  </si>
  <si>
    <t>ADOC</t>
  </si>
  <si>
    <t>PHARMA SWISS</t>
  </si>
  <si>
    <t>MAGNA MEDICA</t>
  </si>
  <si>
    <t>VEGA DOO</t>
  </si>
  <si>
    <t>BEOHEM-3 D.O.O.</t>
  </si>
  <si>
    <t>AMICUS SRB D.O.O.</t>
  </si>
  <si>
    <t>MEDICA LINEA PHARM</t>
  </si>
  <si>
    <t>PHOENIX PHARMA DOO</t>
  </si>
  <si>
    <t>LEKOVI I CITOSTATICI PO POSEBNOM REŽIMU</t>
  </si>
  <si>
    <t>SANITETSKI I MEDICINSKI MATERIJAL U SZ</t>
  </si>
  <si>
    <t>SINOFARM</t>
  </si>
  <si>
    <t>BEOLASER</t>
  </si>
  <si>
    <t>GOSPER</t>
  </si>
  <si>
    <t>ZAVOD ZA IMUNULOG.-TORLAK</t>
  </si>
  <si>
    <t>MARK MEDICAL</t>
  </si>
  <si>
    <t>PHARMABEO     .</t>
  </si>
  <si>
    <t>LAYON DOO</t>
  </si>
  <si>
    <t>PREMIUM</t>
  </si>
  <si>
    <t>FLORA-KOMERC</t>
  </si>
  <si>
    <t>DRAGER TEHNIKA</t>
  </si>
  <si>
    <t>YUNYCOM DOO</t>
  </si>
  <si>
    <t>APTUS</t>
  </si>
  <si>
    <t>NOVOS</t>
  </si>
  <si>
    <t>PROSPERA</t>
  </si>
  <si>
    <t>MAKLER</t>
  </si>
  <si>
    <t>TT MEDIK</t>
  </si>
  <si>
    <t>MAGNA PHARMACIA DOO</t>
  </si>
  <si>
    <t>PROMEDIA SISTEM</t>
  </si>
  <si>
    <t>ALURA MED</t>
  </si>
  <si>
    <t>TOPCHEMIE MEDLAB DOO</t>
  </si>
  <si>
    <t>MEDI RAY DOO</t>
  </si>
  <si>
    <t>FARMAPROM</t>
  </si>
  <si>
    <t>LABTEH</t>
  </si>
  <si>
    <t>OGRANAK OLYMPUS CZECH GROUP</t>
  </si>
  <si>
    <t>VICOR</t>
  </si>
  <si>
    <t>MAR MEDICA</t>
  </si>
  <si>
    <t>STIGA do</t>
  </si>
  <si>
    <t>CIS MEDICAL</t>
  </si>
  <si>
    <t>DENTA BP PHARM</t>
  </si>
  <si>
    <t>OMNI MEDIKAL</t>
  </si>
  <si>
    <t>INEL MEDIK VP</t>
  </si>
  <si>
    <t>BIOTEC MEDICAL D.O.O.</t>
  </si>
  <si>
    <t>KARDIOMED</t>
  </si>
  <si>
    <t>NEOMEDIKA NOVI SAD</t>
  </si>
  <si>
    <t>BIMIDA DOO</t>
  </si>
  <si>
    <t>MEDTRONIC SRBIJA</t>
  </si>
  <si>
    <t>PARTNERI</t>
  </si>
  <si>
    <t>DIREKTNE ISPLATE DOBAVLJAČIMA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</si>
</sst>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1" xfId="0" applyFill="1" applyBorder="1"/>
    <xf numFmtId="0" fontId="1" fillId="0" borderId="1" xfId="0" applyFont="1" applyBorder="1"/>
    <xf numFmtId="0" fontId="3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tabSelected="1" topLeftCell="A67" workbookViewId="0">
      <selection activeCell="G92" sqref="G9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44953639.149999999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86</v>
      </c>
      <c r="C11" s="14">
        <v>5575070.1799999997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50528709.329999998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25856317.030000001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70772.03</v>
      </c>
      <c r="D15" s="21" t="s">
        <v>50</v>
      </c>
      <c r="E15" s="44"/>
    </row>
    <row r="16" spans="1:5" x14ac:dyDescent="0.25">
      <c r="A16" s="28">
        <v>3</v>
      </c>
      <c r="B16" s="6" t="s">
        <v>87</v>
      </c>
      <c r="C16" s="45">
        <v>5575070.1799999997</v>
      </c>
      <c r="D16" s="21" t="s">
        <v>50</v>
      </c>
    </row>
    <row r="17" spans="1:4" x14ac:dyDescent="0.25">
      <c r="A17" s="7"/>
      <c r="B17" s="8" t="s">
        <v>82</v>
      </c>
      <c r="C17" s="36">
        <f>C14+C15+C16</f>
        <v>31502159.240000002</v>
      </c>
      <c r="D17" s="21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37"/>
      <c r="B19" s="38" t="s">
        <v>84</v>
      </c>
      <c r="C19" s="19">
        <f>C12-C17</f>
        <v>19026550.089999996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85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25856317.030000001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88</v>
      </c>
      <c r="C45" s="14">
        <v>3393882.88</v>
      </c>
      <c r="D45" s="21" t="s">
        <v>50</v>
      </c>
    </row>
    <row r="46" spans="1:10" x14ac:dyDescent="0.25">
      <c r="A46" s="28">
        <v>23</v>
      </c>
      <c r="B46" s="8" t="s">
        <v>89</v>
      </c>
      <c r="C46" s="14">
        <v>1066564.08</v>
      </c>
      <c r="D46" s="21" t="s">
        <v>50</v>
      </c>
    </row>
    <row r="47" spans="1:10" x14ac:dyDescent="0.25">
      <c r="A47" s="28">
        <v>24</v>
      </c>
      <c r="B47" s="8" t="s">
        <v>90</v>
      </c>
      <c r="C47" s="14">
        <v>1114623.22</v>
      </c>
      <c r="D47" s="21" t="s">
        <v>50</v>
      </c>
    </row>
    <row r="48" spans="1:10" x14ac:dyDescent="0.25">
      <c r="A48" s="6"/>
      <c r="B48" s="8" t="s">
        <v>83</v>
      </c>
      <c r="C48" s="19">
        <f>SUM(C24:C47)</f>
        <v>31431387.210000001</v>
      </c>
      <c r="D48" s="21" t="s">
        <v>50</v>
      </c>
    </row>
    <row r="49" spans="1:4" x14ac:dyDescent="0.25">
      <c r="A49" s="13"/>
      <c r="B49" s="13"/>
      <c r="C49" s="46"/>
      <c r="D49" s="47"/>
    </row>
    <row r="50" spans="1:4" x14ac:dyDescent="0.25">
      <c r="A50" s="13"/>
      <c r="B50" s="13"/>
      <c r="C50" s="46"/>
      <c r="D50" s="47"/>
    </row>
    <row r="51" spans="1:4" x14ac:dyDescent="0.25">
      <c r="A51" s="13"/>
      <c r="B51" s="48" t="s">
        <v>141</v>
      </c>
      <c r="C51" s="19"/>
      <c r="D51" s="21"/>
    </row>
    <row r="52" spans="1:4" x14ac:dyDescent="0.25">
      <c r="A52" s="13"/>
      <c r="B52" s="49" t="s">
        <v>104</v>
      </c>
      <c r="C52" s="19">
        <v>25856317.030000001</v>
      </c>
      <c r="D52" s="21" t="s">
        <v>50</v>
      </c>
    </row>
    <row r="53" spans="1:4" x14ac:dyDescent="0.25">
      <c r="A53" s="13"/>
      <c r="B53" s="6" t="s">
        <v>105</v>
      </c>
      <c r="C53" s="14">
        <v>114926.39999999999</v>
      </c>
      <c r="D53" s="21" t="s">
        <v>50</v>
      </c>
    </row>
    <row r="54" spans="1:4" x14ac:dyDescent="0.25">
      <c r="A54" s="13"/>
      <c r="B54" s="6" t="s">
        <v>106</v>
      </c>
      <c r="C54" s="14">
        <v>1125940</v>
      </c>
      <c r="D54" s="21" t="s">
        <v>50</v>
      </c>
    </row>
    <row r="55" spans="1:4" x14ac:dyDescent="0.25">
      <c r="A55" s="13"/>
      <c r="B55" s="6" t="s">
        <v>107</v>
      </c>
      <c r="C55" s="14">
        <v>48720</v>
      </c>
      <c r="D55" s="21" t="s">
        <v>50</v>
      </c>
    </row>
    <row r="56" spans="1:4" x14ac:dyDescent="0.25">
      <c r="A56" s="13"/>
      <c r="B56" s="6" t="s">
        <v>108</v>
      </c>
      <c r="C56" s="14">
        <v>14101.2</v>
      </c>
      <c r="D56" s="21" t="s">
        <v>50</v>
      </c>
    </row>
    <row r="57" spans="1:4" x14ac:dyDescent="0.25">
      <c r="A57" s="13"/>
      <c r="B57" s="6" t="s">
        <v>109</v>
      </c>
      <c r="C57" s="14">
        <v>888300</v>
      </c>
      <c r="D57" s="21" t="s">
        <v>50</v>
      </c>
    </row>
    <row r="58" spans="1:4" x14ac:dyDescent="0.25">
      <c r="A58" s="13"/>
      <c r="B58" s="6" t="s">
        <v>93</v>
      </c>
      <c r="C58" s="14">
        <v>11429.55</v>
      </c>
      <c r="D58" s="21" t="s">
        <v>50</v>
      </c>
    </row>
    <row r="59" spans="1:4" x14ac:dyDescent="0.25">
      <c r="A59" s="13"/>
      <c r="B59" s="6" t="s">
        <v>110</v>
      </c>
      <c r="C59" s="14">
        <v>260100</v>
      </c>
      <c r="D59" s="21" t="s">
        <v>50</v>
      </c>
    </row>
    <row r="60" spans="1:4" x14ac:dyDescent="0.25">
      <c r="A60" s="13"/>
      <c r="B60" s="6" t="s">
        <v>111</v>
      </c>
      <c r="C60" s="14">
        <v>491139.6</v>
      </c>
      <c r="D60" s="21" t="s">
        <v>50</v>
      </c>
    </row>
    <row r="61" spans="1:4" x14ac:dyDescent="0.25">
      <c r="A61" s="13"/>
      <c r="B61" s="6" t="s">
        <v>112</v>
      </c>
      <c r="C61" s="14">
        <v>1947715.4</v>
      </c>
      <c r="D61" s="21" t="s">
        <v>50</v>
      </c>
    </row>
    <row r="62" spans="1:4" x14ac:dyDescent="0.25">
      <c r="A62" s="13"/>
      <c r="B62" s="6" t="s">
        <v>113</v>
      </c>
      <c r="C62" s="14">
        <v>93640.8</v>
      </c>
      <c r="D62" s="21" t="s">
        <v>50</v>
      </c>
    </row>
    <row r="63" spans="1:4" x14ac:dyDescent="0.25">
      <c r="A63" s="13"/>
      <c r="B63" s="6" t="s">
        <v>114</v>
      </c>
      <c r="C63" s="14">
        <v>36240</v>
      </c>
      <c r="D63" s="21" t="s">
        <v>50</v>
      </c>
    </row>
    <row r="64" spans="1:4" x14ac:dyDescent="0.25">
      <c r="A64" s="13"/>
      <c r="B64" s="6" t="s">
        <v>94</v>
      </c>
      <c r="C64" s="14">
        <v>1326336</v>
      </c>
      <c r="D64" s="21" t="s">
        <v>50</v>
      </c>
    </row>
    <row r="65" spans="1:4" x14ac:dyDescent="0.25">
      <c r="A65" s="13"/>
      <c r="B65" s="6" t="s">
        <v>115</v>
      </c>
      <c r="C65" s="14">
        <v>297061.44</v>
      </c>
      <c r="D65" s="21" t="s">
        <v>50</v>
      </c>
    </row>
    <row r="66" spans="1:4" x14ac:dyDescent="0.25">
      <c r="A66" s="13"/>
      <c r="B66" s="6" t="s">
        <v>116</v>
      </c>
      <c r="C66" s="14">
        <v>1249080</v>
      </c>
      <c r="D66" s="21" t="s">
        <v>50</v>
      </c>
    </row>
    <row r="67" spans="1:4" x14ac:dyDescent="0.25">
      <c r="A67" s="13"/>
      <c r="B67" s="6" t="s">
        <v>117</v>
      </c>
      <c r="C67" s="14">
        <v>255600</v>
      </c>
      <c r="D67" s="21" t="s">
        <v>50</v>
      </c>
    </row>
    <row r="68" spans="1:4" x14ac:dyDescent="0.25">
      <c r="A68" s="13"/>
      <c r="B68" s="6" t="s">
        <v>118</v>
      </c>
      <c r="C68" s="14">
        <v>178420</v>
      </c>
      <c r="D68" s="21" t="s">
        <v>50</v>
      </c>
    </row>
    <row r="69" spans="1:4" x14ac:dyDescent="0.25">
      <c r="A69" s="13"/>
      <c r="B69" s="6" t="s">
        <v>119</v>
      </c>
      <c r="C69" s="14">
        <v>3334853.34</v>
      </c>
      <c r="D69" s="21" t="s">
        <v>50</v>
      </c>
    </row>
    <row r="70" spans="1:4" x14ac:dyDescent="0.25">
      <c r="A70" s="13"/>
      <c r="B70" s="6" t="s">
        <v>95</v>
      </c>
      <c r="C70" s="14">
        <v>340578</v>
      </c>
      <c r="D70" s="21" t="s">
        <v>50</v>
      </c>
    </row>
    <row r="71" spans="1:4" x14ac:dyDescent="0.25">
      <c r="A71" s="13"/>
      <c r="B71" s="6" t="s">
        <v>120</v>
      </c>
      <c r="C71" s="14">
        <v>50040</v>
      </c>
      <c r="D71" s="21" t="s">
        <v>50</v>
      </c>
    </row>
    <row r="72" spans="1:4" x14ac:dyDescent="0.25">
      <c r="A72" s="13"/>
      <c r="B72" s="6" t="s">
        <v>121</v>
      </c>
      <c r="C72" s="14">
        <v>66242</v>
      </c>
      <c r="D72" s="21" t="s">
        <v>50</v>
      </c>
    </row>
    <row r="73" spans="1:4" x14ac:dyDescent="0.25">
      <c r="A73" s="13"/>
      <c r="B73" s="6" t="s">
        <v>122</v>
      </c>
      <c r="C73" s="14">
        <v>83800</v>
      </c>
      <c r="D73" s="21" t="s">
        <v>50</v>
      </c>
    </row>
    <row r="74" spans="1:4" x14ac:dyDescent="0.25">
      <c r="A74" s="13"/>
      <c r="B74" s="6" t="s">
        <v>123</v>
      </c>
      <c r="C74" s="14">
        <v>281394</v>
      </c>
      <c r="D74" s="21" t="s">
        <v>50</v>
      </c>
    </row>
    <row r="75" spans="1:4" x14ac:dyDescent="0.25">
      <c r="A75" s="13"/>
      <c r="B75" s="6" t="s">
        <v>124</v>
      </c>
      <c r="C75" s="14">
        <v>2430289.6</v>
      </c>
      <c r="D75" s="21" t="s">
        <v>50</v>
      </c>
    </row>
    <row r="76" spans="1:4" x14ac:dyDescent="0.25">
      <c r="A76" s="13"/>
      <c r="B76" s="6" t="s">
        <v>102</v>
      </c>
      <c r="C76" s="14">
        <v>50304</v>
      </c>
      <c r="D76" s="21" t="s">
        <v>50</v>
      </c>
    </row>
    <row r="77" spans="1:4" x14ac:dyDescent="0.25">
      <c r="A77" s="13"/>
      <c r="B77" s="6" t="s">
        <v>125</v>
      </c>
      <c r="C77" s="14">
        <v>1647948.56</v>
      </c>
      <c r="D77" s="21" t="s">
        <v>50</v>
      </c>
    </row>
    <row r="78" spans="1:4" x14ac:dyDescent="0.25">
      <c r="A78" s="13"/>
      <c r="B78" s="6" t="s">
        <v>126</v>
      </c>
      <c r="C78" s="14">
        <v>594537.6</v>
      </c>
      <c r="D78" s="21" t="s">
        <v>50</v>
      </c>
    </row>
    <row r="79" spans="1:4" x14ac:dyDescent="0.25">
      <c r="A79" s="13"/>
      <c r="B79" s="6" t="s">
        <v>127</v>
      </c>
      <c r="C79" s="14">
        <v>461328</v>
      </c>
      <c r="D79" s="21" t="s">
        <v>50</v>
      </c>
    </row>
    <row r="80" spans="1:4" x14ac:dyDescent="0.25">
      <c r="A80" s="13"/>
      <c r="B80" s="6" t="s">
        <v>128</v>
      </c>
      <c r="C80" s="14">
        <v>645142.41</v>
      </c>
      <c r="D80" s="21" t="s">
        <v>50</v>
      </c>
    </row>
    <row r="81" spans="1:4" x14ac:dyDescent="0.25">
      <c r="A81" s="13"/>
      <c r="B81" s="6" t="s">
        <v>129</v>
      </c>
      <c r="C81" s="14">
        <v>2163168.83</v>
      </c>
      <c r="D81" s="21" t="s">
        <v>50</v>
      </c>
    </row>
    <row r="82" spans="1:4" x14ac:dyDescent="0.25">
      <c r="A82" s="13"/>
      <c r="B82" s="6" t="s">
        <v>130</v>
      </c>
      <c r="C82" s="14">
        <v>66060</v>
      </c>
      <c r="D82" s="21" t="s">
        <v>50</v>
      </c>
    </row>
    <row r="83" spans="1:4" x14ac:dyDescent="0.25">
      <c r="A83" s="13"/>
      <c r="B83" s="6" t="s">
        <v>131</v>
      </c>
      <c r="C83" s="14">
        <v>320834.15999999997</v>
      </c>
      <c r="D83" s="21" t="s">
        <v>50</v>
      </c>
    </row>
    <row r="84" spans="1:4" x14ac:dyDescent="0.25">
      <c r="A84" s="13"/>
      <c r="B84" s="6" t="s">
        <v>132</v>
      </c>
      <c r="C84" s="14">
        <v>266750</v>
      </c>
      <c r="D84" s="21" t="s">
        <v>50</v>
      </c>
    </row>
    <row r="85" spans="1:4" x14ac:dyDescent="0.25">
      <c r="A85" s="13"/>
      <c r="B85" s="6" t="s">
        <v>133</v>
      </c>
      <c r="C85" s="14">
        <v>96000</v>
      </c>
      <c r="D85" s="21" t="s">
        <v>50</v>
      </c>
    </row>
    <row r="86" spans="1:4" x14ac:dyDescent="0.25">
      <c r="A86" s="13"/>
      <c r="B86" s="6" t="s">
        <v>134</v>
      </c>
      <c r="C86" s="14">
        <v>16242</v>
      </c>
      <c r="D86" s="21" t="s">
        <v>50</v>
      </c>
    </row>
    <row r="87" spans="1:4" x14ac:dyDescent="0.25">
      <c r="A87" s="13"/>
      <c r="B87" s="6" t="s">
        <v>135</v>
      </c>
      <c r="C87" s="14">
        <v>2111070.14</v>
      </c>
      <c r="D87" s="21" t="s">
        <v>50</v>
      </c>
    </row>
    <row r="88" spans="1:4" x14ac:dyDescent="0.25">
      <c r="A88" s="13"/>
      <c r="B88" s="6" t="s">
        <v>136</v>
      </c>
      <c r="C88" s="14">
        <v>17820</v>
      </c>
      <c r="D88" s="21" t="s">
        <v>50</v>
      </c>
    </row>
    <row r="89" spans="1:4" x14ac:dyDescent="0.25">
      <c r="A89" s="13"/>
      <c r="B89" s="6" t="s">
        <v>137</v>
      </c>
      <c r="C89" s="14">
        <v>837600</v>
      </c>
      <c r="D89" s="21" t="s">
        <v>50</v>
      </c>
    </row>
    <row r="90" spans="1:4" x14ac:dyDescent="0.25">
      <c r="A90" s="13"/>
      <c r="B90" s="6" t="s">
        <v>138</v>
      </c>
      <c r="C90" s="14">
        <v>9756</v>
      </c>
      <c r="D90" s="21" t="s">
        <v>50</v>
      </c>
    </row>
    <row r="91" spans="1:4" x14ac:dyDescent="0.25">
      <c r="A91" s="13"/>
      <c r="B91" s="6" t="s">
        <v>139</v>
      </c>
      <c r="C91" s="14">
        <v>24480</v>
      </c>
      <c r="D91" s="21" t="s">
        <v>50</v>
      </c>
    </row>
    <row r="92" spans="1:4" x14ac:dyDescent="0.25">
      <c r="A92" s="13"/>
      <c r="B92" s="6" t="s">
        <v>140</v>
      </c>
      <c r="C92" s="14">
        <v>1601328</v>
      </c>
      <c r="D92" s="21" t="s">
        <v>50</v>
      </c>
    </row>
    <row r="93" spans="1:4" x14ac:dyDescent="0.25">
      <c r="A93" s="13"/>
      <c r="B93" s="6"/>
      <c r="C93" s="14"/>
      <c r="D93" s="21"/>
    </row>
    <row r="94" spans="1:4" x14ac:dyDescent="0.25">
      <c r="A94" s="13"/>
      <c r="B94" s="50" t="s">
        <v>142</v>
      </c>
      <c r="C94" s="19">
        <f>C95+C106+C110</f>
        <v>5575070.1799999997</v>
      </c>
      <c r="D94" s="21" t="s">
        <v>50</v>
      </c>
    </row>
    <row r="95" spans="1:4" x14ac:dyDescent="0.25">
      <c r="A95" s="13"/>
      <c r="B95" s="49" t="s">
        <v>91</v>
      </c>
      <c r="C95" s="19">
        <v>3393882.88</v>
      </c>
      <c r="D95" s="21" t="s">
        <v>50</v>
      </c>
    </row>
    <row r="96" spans="1:4" x14ac:dyDescent="0.25">
      <c r="A96" s="13"/>
      <c r="B96" s="6" t="s">
        <v>92</v>
      </c>
      <c r="C96" s="14">
        <v>142466.32</v>
      </c>
      <c r="D96" s="21" t="s">
        <v>50</v>
      </c>
    </row>
    <row r="97" spans="1:4" x14ac:dyDescent="0.25">
      <c r="A97" s="13"/>
      <c r="B97" s="6" t="s">
        <v>93</v>
      </c>
      <c r="C97" s="14">
        <v>1360.37</v>
      </c>
      <c r="D97" s="21" t="s">
        <v>50</v>
      </c>
    </row>
    <row r="98" spans="1:4" x14ac:dyDescent="0.25">
      <c r="A98" s="13"/>
      <c r="B98" s="6" t="s">
        <v>94</v>
      </c>
      <c r="C98" s="14">
        <v>39160</v>
      </c>
      <c r="D98" s="21" t="s">
        <v>50</v>
      </c>
    </row>
    <row r="99" spans="1:4" x14ac:dyDescent="0.25">
      <c r="A99" s="13"/>
      <c r="B99" s="6" t="s">
        <v>95</v>
      </c>
      <c r="C99" s="14">
        <v>145473.82999999999</v>
      </c>
      <c r="D99" s="21" t="s">
        <v>50</v>
      </c>
    </row>
    <row r="100" spans="1:4" x14ac:dyDescent="0.25">
      <c r="A100" s="13"/>
      <c r="B100" s="6" t="s">
        <v>96</v>
      </c>
      <c r="C100" s="14">
        <v>854690.1</v>
      </c>
      <c r="D100" s="21" t="s">
        <v>50</v>
      </c>
    </row>
    <row r="101" spans="1:4" x14ac:dyDescent="0.25">
      <c r="A101" s="13"/>
      <c r="B101" s="6" t="s">
        <v>97</v>
      </c>
      <c r="C101" s="14">
        <v>95378.8</v>
      </c>
      <c r="D101" s="21" t="s">
        <v>50</v>
      </c>
    </row>
    <row r="102" spans="1:4" x14ac:dyDescent="0.25">
      <c r="A102" s="13"/>
      <c r="B102" s="6" t="s">
        <v>98</v>
      </c>
      <c r="C102" s="14">
        <v>580080.27</v>
      </c>
      <c r="D102" s="21" t="s">
        <v>50</v>
      </c>
    </row>
    <row r="103" spans="1:4" x14ac:dyDescent="0.25">
      <c r="A103" s="13"/>
      <c r="B103" s="6" t="s">
        <v>99</v>
      </c>
      <c r="C103" s="14">
        <v>536937.5</v>
      </c>
      <c r="D103" s="21" t="s">
        <v>50</v>
      </c>
    </row>
    <row r="104" spans="1:4" x14ac:dyDescent="0.25">
      <c r="A104" s="13"/>
      <c r="B104" s="6" t="s">
        <v>100</v>
      </c>
      <c r="C104" s="14">
        <v>693000</v>
      </c>
      <c r="D104" s="21" t="s">
        <v>50</v>
      </c>
    </row>
    <row r="105" spans="1:4" x14ac:dyDescent="0.25">
      <c r="A105" s="13"/>
      <c r="B105" s="6" t="s">
        <v>101</v>
      </c>
      <c r="C105" s="14">
        <v>305335.69</v>
      </c>
      <c r="D105" s="21" t="s">
        <v>50</v>
      </c>
    </row>
    <row r="106" spans="1:4" x14ac:dyDescent="0.25">
      <c r="A106" s="13"/>
      <c r="B106" s="50" t="s">
        <v>67</v>
      </c>
      <c r="C106" s="19">
        <v>1066564.08</v>
      </c>
      <c r="D106" s="21" t="s">
        <v>50</v>
      </c>
    </row>
    <row r="107" spans="1:4" x14ac:dyDescent="0.25">
      <c r="A107" s="13"/>
      <c r="B107" s="6" t="s">
        <v>92</v>
      </c>
      <c r="C107" s="14">
        <v>632131.29</v>
      </c>
      <c r="D107" s="21" t="s">
        <v>50</v>
      </c>
    </row>
    <row r="108" spans="1:4" x14ac:dyDescent="0.25">
      <c r="A108" s="13"/>
      <c r="B108" s="6" t="s">
        <v>95</v>
      </c>
      <c r="C108" s="14">
        <v>197410.07</v>
      </c>
      <c r="D108" s="21" t="s">
        <v>50</v>
      </c>
    </row>
    <row r="109" spans="1:4" x14ac:dyDescent="0.25">
      <c r="A109" s="13"/>
      <c r="B109" s="6" t="s">
        <v>102</v>
      </c>
      <c r="C109" s="14">
        <v>237022.72</v>
      </c>
      <c r="D109" s="21" t="s">
        <v>50</v>
      </c>
    </row>
    <row r="110" spans="1:4" x14ac:dyDescent="0.25">
      <c r="A110" s="13"/>
      <c r="B110" s="49" t="s">
        <v>103</v>
      </c>
      <c r="C110" s="19">
        <v>1114623.22</v>
      </c>
      <c r="D110" s="21" t="s">
        <v>50</v>
      </c>
    </row>
    <row r="111" spans="1:4" x14ac:dyDescent="0.25">
      <c r="A111" s="13"/>
      <c r="B111" s="6" t="s">
        <v>93</v>
      </c>
      <c r="C111" s="14">
        <v>366445.2</v>
      </c>
      <c r="D111" s="21" t="s">
        <v>50</v>
      </c>
    </row>
    <row r="112" spans="1:4" x14ac:dyDescent="0.25">
      <c r="A112" s="13"/>
      <c r="B112" s="6" t="s">
        <v>95</v>
      </c>
      <c r="C112" s="14">
        <v>516386.02</v>
      </c>
      <c r="D112" s="21" t="s">
        <v>50</v>
      </c>
    </row>
    <row r="113" spans="1:4" x14ac:dyDescent="0.25">
      <c r="A113" s="13"/>
      <c r="B113" s="6" t="s">
        <v>100</v>
      </c>
      <c r="C113" s="14">
        <v>231792</v>
      </c>
      <c r="D113" s="21" t="s">
        <v>50</v>
      </c>
    </row>
    <row r="114" spans="1:4" x14ac:dyDescent="0.25">
      <c r="A114" s="13"/>
    </row>
    <row r="115" spans="1:4" x14ac:dyDescent="0.25">
      <c r="A115" s="13"/>
    </row>
    <row r="116" spans="1:4" x14ac:dyDescent="0.25">
      <c r="A116" s="13"/>
    </row>
    <row r="13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2019-08-13T09:14:02Z</dcterms:modified>
</cp:coreProperties>
</file>